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610" windowHeight="8220"/>
  </bookViews>
  <sheets>
    <sheet name="IPO" sheetId="1" r:id="rId1"/>
  </sheets>
  <definedNames>
    <definedName name="_xlnm._FilterDatabase" localSheetId="0" hidden="1">IPO!$A$1:$R$30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IPO!$A$1:$R$30</definedName>
    <definedName name="TUpdate">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1"/>
</calcChain>
</file>

<file path=xl/sharedStrings.xml><?xml version="1.0" encoding="utf-8"?>
<sst xmlns="http://schemas.openxmlformats.org/spreadsheetml/2006/main" count="238" uniqueCount="146">
  <si>
    <t>3年</t>
  </si>
  <si>
    <t>代碼</t>
  </si>
  <si>
    <t>債券代碼</t>
  </si>
  <si>
    <t>發行標的</t>
  </si>
  <si>
    <t>TCRI/擔保</t>
  </si>
  <si>
    <t>主辦券商</t>
  </si>
  <si>
    <t>送件日</t>
  </si>
  <si>
    <t>轉換價</t>
  </si>
  <si>
    <t>掛牌日</t>
  </si>
  <si>
    <t>賣回條件</t>
  </si>
  <si>
    <t>年期</t>
  </si>
  <si>
    <t>TCRI6/無擔</t>
  </si>
  <si>
    <t>凱基證</t>
  </si>
  <si>
    <t>詢圈</t>
  </si>
  <si>
    <t>競拍</t>
  </si>
  <si>
    <t>5年</t>
  </si>
  <si>
    <t>台新證</t>
  </si>
  <si>
    <t>TCRI7/無擔</t>
  </si>
  <si>
    <t>富邦證</t>
  </si>
  <si>
    <t>TCRI4/無擔</t>
  </si>
  <si>
    <t>元大證</t>
  </si>
  <si>
    <t>福邦證</t>
  </si>
  <si>
    <t>YTP(3)=(0%)</t>
  </si>
  <si>
    <t>中信證</t>
  </si>
  <si>
    <t>依票面金額之100%~101%發行</t>
  </si>
  <si>
    <t>永豐金證</t>
  </si>
  <si>
    <t>底標以不低於面額之101%為限</t>
  </si>
  <si>
    <t>統一證</t>
  </si>
  <si>
    <t>TCRI5/無擔</t>
  </si>
  <si>
    <t>掛牌
/
送件</t>
    <phoneticPr fontId="1" type="noConversion"/>
  </si>
  <si>
    <t>TCRI3/無擔</t>
  </si>
  <si>
    <t>復盛應用二</t>
  </si>
  <si>
    <t>世禾三</t>
  </si>
  <si>
    <t>YTP(2)=(0%)</t>
  </si>
  <si>
    <t>不低於面額之100%發行</t>
  </si>
  <si>
    <t>宏遠證</t>
  </si>
  <si>
    <t>YTP(2)=(0.5%)</t>
  </si>
  <si>
    <t>精成科二</t>
  </si>
  <si>
    <t>YTP(2)=(1%)</t>
    <phoneticPr fontId="1" type="noConversion"/>
  </si>
  <si>
    <t>105.1~110</t>
    <phoneticPr fontId="1" type="noConversion"/>
  </si>
  <si>
    <t>102~120</t>
  </si>
  <si>
    <t>合作金證</t>
  </si>
  <si>
    <t>聯上五</t>
  </si>
  <si>
    <t>TCRI7/板信銀</t>
  </si>
  <si>
    <t>依票面金額100-101%發行</t>
  </si>
  <si>
    <t>群聯三</t>
  </si>
  <si>
    <t>聯上六</t>
  </si>
  <si>
    <t>底標以不低於 面額 100%發行</t>
  </si>
  <si>
    <t>以底標為面額之101%發行</t>
  </si>
  <si>
    <t>兆豐證</t>
  </si>
  <si>
    <t>底標以不低於票面金額之100%為限</t>
  </si>
  <si>
    <t>102~110</t>
  </si>
  <si>
    <t>YTP(3)=(0.75%)</t>
  </si>
  <si>
    <t>台特化一</t>
    <phoneticPr fontId="1" type="noConversion"/>
  </si>
  <si>
    <t>依面額之102%發行</t>
  </si>
  <si>
    <t>105.1~110</t>
  </si>
  <si>
    <t>百達三KY</t>
  </si>
  <si>
    <t>YTP(3)=(0.5%)</t>
  </si>
  <si>
    <t>依票面金額之100.5%發行</t>
  </si>
  <si>
    <t>以票面金額十足發行</t>
  </si>
  <si>
    <t>110~120</t>
  </si>
  <si>
    <t>台燿五</t>
  </si>
  <si>
    <t>欣興一</t>
  </si>
  <si>
    <t>榮昌一</t>
  </si>
  <si>
    <t>群益證</t>
  </si>
  <si>
    <t>金像電三</t>
  </si>
  <si>
    <t>依競價拍賣結果而定</t>
  </si>
  <si>
    <t>底標暫定為面額之101%</t>
  </si>
  <si>
    <t xml:space="preserve">106~115 </t>
  </si>
  <si>
    <t xml:space="preserve">102~115 </t>
  </si>
  <si>
    <t>偉訓一</t>
  </si>
  <si>
    <t>114/9/17</t>
  </si>
  <si>
    <t>114/10/7</t>
  </si>
  <si>
    <t>偉訓二</t>
  </si>
  <si>
    <t>萬泰科七</t>
  </si>
  <si>
    <t>國票證</t>
  </si>
  <si>
    <t>毅嘉三</t>
  </si>
  <si>
    <t>依票面金額之100%~102%發行 (9/26申請延長募集至12/31)</t>
    <phoneticPr fontId="1" type="noConversion"/>
  </si>
  <si>
    <t>105.5~115</t>
  </si>
  <si>
    <t>國泰證</t>
  </si>
  <si>
    <t>競拍 10/8-10/13</t>
    <phoneticPr fontId="1" type="noConversion"/>
  </si>
  <si>
    <t>競拍 10/9-10/14</t>
    <phoneticPr fontId="1" type="noConversion"/>
  </si>
  <si>
    <t>114/11/03 (一)</t>
    <phoneticPr fontId="1" type="noConversion"/>
  </si>
  <si>
    <t>光聖三</t>
    <phoneticPr fontId="1" type="noConversion"/>
  </si>
  <si>
    <t>暫定依票面金額之100%~103%發行</t>
  </si>
  <si>
    <t>台新證</t>
    <phoneticPr fontId="1" type="noConversion"/>
  </si>
  <si>
    <t>不低於票面金額發行</t>
  </si>
  <si>
    <t>金山電六</t>
  </si>
  <si>
    <t>YTP(2)=(0%~1%)</t>
  </si>
  <si>
    <t>114/11/04 (二)</t>
    <phoneticPr fontId="1" type="noConversion"/>
  </si>
  <si>
    <t>詢圈</t>
    <phoneticPr fontId="1" type="noConversion"/>
  </si>
  <si>
    <t>競拍</t>
    <phoneticPr fontId="1" type="noConversion"/>
  </si>
  <si>
    <t>底標為票面金額之102%~104% (10/8申請展延募集至1/20)</t>
    <phoneticPr fontId="1" type="noConversion"/>
  </si>
  <si>
    <t>詢圈 10/14-10/15</t>
    <phoneticPr fontId="1" type="noConversion"/>
  </si>
  <si>
    <t>依票面金額之101%發行</t>
    <phoneticPr fontId="1" type="noConversion"/>
  </si>
  <si>
    <t>光聖二</t>
  </si>
  <si>
    <t>低標102，高標103.55，承銷價102</t>
    <phoneticPr fontId="1" type="noConversion"/>
  </si>
  <si>
    <t>低標112.78，高標150，承銷價114.42</t>
    <phoneticPr fontId="1" type="noConversion"/>
  </si>
  <si>
    <t>依票面金額101%發行</t>
    <phoneticPr fontId="1" type="noConversion"/>
  </si>
  <si>
    <t>詢圈 10/17-10/21</t>
    <phoneticPr fontId="1" type="noConversion"/>
  </si>
  <si>
    <t>競拍 10/21-10/23</t>
    <phoneticPr fontId="1" type="noConversion"/>
  </si>
  <si>
    <t>114/11/13 (四)</t>
    <phoneticPr fontId="1" type="noConversion"/>
  </si>
  <si>
    <t>114/11/04 (二)</t>
  </si>
  <si>
    <t>晉弘二</t>
  </si>
  <si>
    <t>依面額之100.5%~101%發行</t>
    <phoneticPr fontId="1" type="noConversion"/>
  </si>
  <si>
    <t>105.01~110</t>
    <phoneticPr fontId="1" type="noConversion"/>
  </si>
  <si>
    <t>YTP(2)=(0%~0.5%)</t>
    <phoneticPr fontId="1" type="noConversion"/>
  </si>
  <si>
    <t>114/10/20</t>
    <phoneticPr fontId="1" type="noConversion"/>
  </si>
  <si>
    <t>114/11/06</t>
    <phoneticPr fontId="1" type="noConversion"/>
  </si>
  <si>
    <t>114/10/21</t>
  </si>
  <si>
    <t>114/11/07</t>
  </si>
  <si>
    <t>114/10/22</t>
  </si>
  <si>
    <t>底標以不低於面 額之101%~102%為限</t>
  </si>
  <si>
    <t>102~110</t>
    <phoneticPr fontId="1" type="noConversion"/>
  </si>
  <si>
    <t>詢圈</t>
    <phoneticPr fontId="1" type="noConversion"/>
  </si>
  <si>
    <t>105.01~115</t>
    <phoneticPr fontId="1" type="noConversion"/>
  </si>
  <si>
    <t>YTP(2)=(0%~0.5%)</t>
    <phoneticPr fontId="1" type="noConversion"/>
  </si>
  <si>
    <t>伯鑫一</t>
  </si>
  <si>
    <t>114/11/10</t>
  </si>
  <si>
    <t>來億一KY</t>
  </si>
  <si>
    <t>依票面金額之100~101 %發行</t>
  </si>
  <si>
    <t>來億二KY</t>
  </si>
  <si>
    <t>州巧一</t>
  </si>
  <si>
    <t>富邦證</t>
    <phoneticPr fontId="1" type="noConversion"/>
  </si>
  <si>
    <t>系統電六</t>
  </si>
  <si>
    <t>系統電七</t>
  </si>
  <si>
    <t>低標104.6，高標113.5，承銷價106.21</t>
    <phoneticPr fontId="1" type="noConversion"/>
  </si>
  <si>
    <t>114/11/10 (一)</t>
    <phoneticPr fontId="1" type="noConversion"/>
  </si>
  <si>
    <t>詢圈 10/30-11/3</t>
    <phoneticPr fontId="1" type="noConversion"/>
  </si>
  <si>
    <t>詢圈 10/31-11/3</t>
    <phoneticPr fontId="1" type="noConversion"/>
  </si>
  <si>
    <t>依票面金額108%發行</t>
    <phoneticPr fontId="1" type="noConversion"/>
  </si>
  <si>
    <t>依票面金額之100%發行</t>
    <phoneticPr fontId="1" type="noConversion"/>
  </si>
  <si>
    <t>102~110</t>
    <phoneticPr fontId="1" type="noConversion"/>
  </si>
  <si>
    <t>TCRI6/中信銀</t>
    <phoneticPr fontId="1" type="noConversion"/>
  </si>
  <si>
    <t>102~105</t>
    <phoneticPr fontId="1" type="noConversion"/>
  </si>
  <si>
    <t>YTP(2)=(0%~0.5%)</t>
    <phoneticPr fontId="1" type="noConversion"/>
  </si>
  <si>
    <t>105.1~110</t>
    <phoneticPr fontId="1" type="noConversion"/>
  </si>
  <si>
    <t>YTP(3)=(0.5%~1.5%)</t>
    <phoneticPr fontId="1" type="noConversion"/>
  </si>
  <si>
    <t>YTP(2)=(0.5%~1%)</t>
    <phoneticPr fontId="1" type="noConversion"/>
  </si>
  <si>
    <t>發行量
(億)</t>
    <phoneticPr fontId="2" type="noConversion"/>
  </si>
  <si>
    <t>公告日</t>
    <phoneticPr fontId="2" type="noConversion"/>
  </si>
  <si>
    <t>生效日</t>
    <phoneticPr fontId="2" type="noConversion"/>
  </si>
  <si>
    <t>詢圈/競拍</t>
    <phoneticPr fontId="1" type="noConversion"/>
  </si>
  <si>
    <t>溢價率%</t>
    <phoneticPr fontId="2" type="noConversion"/>
  </si>
  <si>
    <t>ASO可拆解日</t>
    <phoneticPr fontId="2" type="noConversion"/>
  </si>
  <si>
    <t>備註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</si>
</sst>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ee/mm/dd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4"/>
      <name val="微軟正黑體"/>
      <family val="2"/>
      <charset val="136"/>
    </font>
    <font>
      <b/>
      <sz val="11"/>
      <color theme="0" tint="-0.499984740745262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176" fontId="14" fillId="7" borderId="9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176" fontId="13" fillId="2" borderId="15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/>
    </xf>
  </cellXfs>
  <cellStyles count="9">
    <cellStyle name="60% - 輔色1 2" xfId="1"/>
    <cellStyle name="一般" xfId="0" builtinId="0"/>
    <cellStyle name="一般 3" xfId="2"/>
    <cellStyle name="中等 2" xfId="4"/>
    <cellStyle name="中等 3" xfId="3"/>
    <cellStyle name="超連結 2" xfId="5"/>
    <cellStyle name="輔色1 2" xfId="7"/>
    <cellStyle name="輔色1 3" xfId="6"/>
    <cellStyle name="壞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tabSelected="1" topLeftCell="F1" zoomScale="80" zoomScaleNormal="80" workbookViewId="0">
      <pane ySplit="1" topLeftCell="A2" activePane="bottomLeft" state="frozen"/>
      <selection pane="bottomLeft" activeCell="O33" sqref="O33"/>
    </sheetView>
  </sheetViews>
  <sheetFormatPr defaultColWidth="8.875" defaultRowHeight="19.899999999999999" customHeight="1"/>
  <cols>
    <col min="1" max="1" width="10.875" style="2" customWidth="1"/>
    <col min="2" max="2" width="6.625" style="2" customWidth="1"/>
    <col min="3" max="3" width="9.125" style="2" customWidth="1"/>
    <col min="4" max="4" width="15.375" style="2" customWidth="1"/>
    <col min="5" max="5" width="15.75" style="2" customWidth="1"/>
    <col min="6" max="6" width="7.625" style="2" customWidth="1"/>
    <col min="7" max="7" width="11.125" style="2" customWidth="1"/>
    <col min="8" max="9" width="12.625" style="9" customWidth="1"/>
    <col min="10" max="10" width="12.5" style="9" customWidth="1"/>
    <col min="11" max="11" width="17.625" style="2" customWidth="1"/>
    <col min="12" max="12" width="13.625" style="2" customWidth="1"/>
    <col min="13" max="13" width="9.125" style="2" customWidth="1"/>
    <col min="14" max="14" width="13.625" style="2" customWidth="1"/>
    <col min="15" max="15" width="14.875" style="2" customWidth="1"/>
    <col min="16" max="16" width="21.625" style="2" customWidth="1"/>
    <col min="17" max="17" width="5.75" style="2" customWidth="1"/>
    <col min="18" max="18" width="64" style="1" customWidth="1"/>
    <col min="19" max="16384" width="8.875" style="5"/>
  </cols>
  <sheetData>
    <row r="1" spans="1:18" s="4" customFormat="1" ht="39.950000000000003" customHeight="1" thickBot="1">
      <c r="A1" s="26"/>
      <c r="B1" s="27" t="s">
        <v>1</v>
      </c>
      <c r="C1" s="28" t="s">
        <v>2</v>
      </c>
      <c r="D1" s="28" t="s">
        <v>3</v>
      </c>
      <c r="E1" s="28" t="s">
        <v>4</v>
      </c>
      <c r="F1" s="28" t="s">
        <v>139</v>
      </c>
      <c r="G1" s="28" t="s">
        <v>5</v>
      </c>
      <c r="H1" s="29" t="s">
        <v>140</v>
      </c>
      <c r="I1" s="29" t="s">
        <v>6</v>
      </c>
      <c r="J1" s="29" t="s">
        <v>141</v>
      </c>
      <c r="K1" s="28" t="s">
        <v>142</v>
      </c>
      <c r="L1" s="28" t="s">
        <v>143</v>
      </c>
      <c r="M1" s="28" t="s">
        <v>7</v>
      </c>
      <c r="N1" s="28" t="s">
        <v>8</v>
      </c>
      <c r="O1" s="28" t="s">
        <v>144</v>
      </c>
      <c r="P1" s="28" t="s">
        <v>9</v>
      </c>
      <c r="Q1" s="28" t="s">
        <v>10</v>
      </c>
      <c r="R1" s="30" t="s">
        <v>145</v>
      </c>
    </row>
    <row r="2" spans="1:18" s="3" customFormat="1" ht="24.95" customHeight="1">
      <c r="A2" s="31" t="s">
        <v>29</v>
      </c>
      <c r="B2" s="12">
        <v>4113</v>
      </c>
      <c r="C2" s="10">
        <v>41135</v>
      </c>
      <c r="D2" s="10" t="s">
        <v>42</v>
      </c>
      <c r="E2" s="10" t="s">
        <v>43</v>
      </c>
      <c r="F2" s="10">
        <v>4</v>
      </c>
      <c r="G2" s="10" t="s">
        <v>41</v>
      </c>
      <c r="H2" s="11">
        <v>45834</v>
      </c>
      <c r="I2" s="11">
        <v>45861</v>
      </c>
      <c r="J2" s="11">
        <v>45877</v>
      </c>
      <c r="K2" s="10" t="s">
        <v>80</v>
      </c>
      <c r="L2" s="10">
        <v>110.04</v>
      </c>
      <c r="M2" s="10">
        <v>26.3</v>
      </c>
      <c r="N2" s="11">
        <v>45957</v>
      </c>
      <c r="O2" s="10" t="s">
        <v>82</v>
      </c>
      <c r="P2" s="10" t="s">
        <v>22</v>
      </c>
      <c r="Q2" s="10" t="s">
        <v>15</v>
      </c>
      <c r="R2" s="13" t="s">
        <v>96</v>
      </c>
    </row>
    <row r="3" spans="1:18" s="3" customFormat="1" ht="24.95" customHeight="1">
      <c r="A3" s="32"/>
      <c r="B3" s="12">
        <v>3551</v>
      </c>
      <c r="C3" s="10">
        <v>35513</v>
      </c>
      <c r="D3" s="10" t="s">
        <v>32</v>
      </c>
      <c r="E3" s="10" t="s">
        <v>28</v>
      </c>
      <c r="F3" s="10">
        <v>5</v>
      </c>
      <c r="G3" s="10" t="s">
        <v>12</v>
      </c>
      <c r="H3" s="11">
        <v>45763</v>
      </c>
      <c r="I3" s="11">
        <v>45775</v>
      </c>
      <c r="J3" s="11">
        <v>45792</v>
      </c>
      <c r="K3" s="10" t="s">
        <v>81</v>
      </c>
      <c r="L3" s="10">
        <v>103.6</v>
      </c>
      <c r="M3" s="10">
        <v>173</v>
      </c>
      <c r="N3" s="11">
        <v>45958</v>
      </c>
      <c r="O3" s="10" t="s">
        <v>89</v>
      </c>
      <c r="P3" s="10" t="s">
        <v>22</v>
      </c>
      <c r="Q3" s="10" t="s">
        <v>0</v>
      </c>
      <c r="R3" s="13" t="s">
        <v>97</v>
      </c>
    </row>
    <row r="4" spans="1:18" s="3" customFormat="1" ht="24.95" customHeight="1">
      <c r="A4" s="32"/>
      <c r="B4" s="12">
        <v>3684</v>
      </c>
      <c r="C4" s="10">
        <v>36841</v>
      </c>
      <c r="D4" s="10" t="s">
        <v>63</v>
      </c>
      <c r="E4" s="10" t="s">
        <v>11</v>
      </c>
      <c r="F4" s="10">
        <v>3</v>
      </c>
      <c r="G4" s="10" t="s">
        <v>64</v>
      </c>
      <c r="H4" s="11">
        <v>45904</v>
      </c>
      <c r="I4" s="11">
        <v>45905</v>
      </c>
      <c r="J4" s="11">
        <v>45932</v>
      </c>
      <c r="K4" s="10" t="s">
        <v>93</v>
      </c>
      <c r="L4" s="10">
        <v>105.1</v>
      </c>
      <c r="M4" s="10">
        <v>50.7</v>
      </c>
      <c r="N4" s="11">
        <v>45958</v>
      </c>
      <c r="O4" s="10" t="s">
        <v>102</v>
      </c>
      <c r="P4" s="10" t="s">
        <v>38</v>
      </c>
      <c r="Q4" s="10" t="s">
        <v>0</v>
      </c>
      <c r="R4" s="13" t="s">
        <v>94</v>
      </c>
    </row>
    <row r="5" spans="1:18" s="3" customFormat="1" ht="24.95" customHeight="1">
      <c r="A5" s="32"/>
      <c r="B5" s="12">
        <v>3037</v>
      </c>
      <c r="C5" s="10">
        <v>30371</v>
      </c>
      <c r="D5" s="10" t="s">
        <v>62</v>
      </c>
      <c r="E5" s="10" t="s">
        <v>19</v>
      </c>
      <c r="F5" s="10">
        <v>40</v>
      </c>
      <c r="G5" s="10" t="s">
        <v>23</v>
      </c>
      <c r="H5" s="11">
        <v>45896</v>
      </c>
      <c r="I5" s="11">
        <v>45919</v>
      </c>
      <c r="J5" s="11">
        <v>45939</v>
      </c>
      <c r="K5" s="10" t="s">
        <v>99</v>
      </c>
      <c r="L5" s="14">
        <v>104</v>
      </c>
      <c r="M5" s="14">
        <v>165.4</v>
      </c>
      <c r="N5" s="15">
        <v>45964</v>
      </c>
      <c r="O5" s="14" t="s">
        <v>127</v>
      </c>
      <c r="P5" s="10" t="s">
        <v>22</v>
      </c>
      <c r="Q5" s="10" t="s">
        <v>15</v>
      </c>
      <c r="R5" s="13" t="s">
        <v>98</v>
      </c>
    </row>
    <row r="6" spans="1:18" s="3" customFormat="1" ht="24.95" customHeight="1">
      <c r="A6" s="32"/>
      <c r="B6" s="12">
        <v>6190</v>
      </c>
      <c r="C6" s="10">
        <v>61907</v>
      </c>
      <c r="D6" s="10" t="s">
        <v>74</v>
      </c>
      <c r="E6" s="10" t="s">
        <v>11</v>
      </c>
      <c r="F6" s="10">
        <v>10</v>
      </c>
      <c r="G6" s="10" t="s">
        <v>75</v>
      </c>
      <c r="H6" s="11">
        <v>45881</v>
      </c>
      <c r="I6" s="11">
        <v>45918</v>
      </c>
      <c r="J6" s="11">
        <v>45938</v>
      </c>
      <c r="K6" s="10" t="s">
        <v>100</v>
      </c>
      <c r="L6" s="10">
        <v>101.78</v>
      </c>
      <c r="M6" s="10">
        <v>41.7</v>
      </c>
      <c r="N6" s="11">
        <v>45967</v>
      </c>
      <c r="O6" s="10" t="s">
        <v>101</v>
      </c>
      <c r="P6" s="10" t="s">
        <v>22</v>
      </c>
      <c r="Q6" s="10" t="s">
        <v>0</v>
      </c>
      <c r="R6" s="16" t="s">
        <v>126</v>
      </c>
    </row>
    <row r="7" spans="1:18" s="3" customFormat="1" ht="24.95" customHeight="1">
      <c r="A7" s="32"/>
      <c r="B7" s="25">
        <v>6274</v>
      </c>
      <c r="C7" s="14">
        <v>62745</v>
      </c>
      <c r="D7" s="14" t="s">
        <v>61</v>
      </c>
      <c r="E7" s="14" t="s">
        <v>19</v>
      </c>
      <c r="F7" s="14">
        <v>40</v>
      </c>
      <c r="G7" s="14" t="s">
        <v>79</v>
      </c>
      <c r="H7" s="15">
        <v>45882</v>
      </c>
      <c r="I7" s="15">
        <v>45932</v>
      </c>
      <c r="J7" s="15">
        <v>45952</v>
      </c>
      <c r="K7" s="14" t="s">
        <v>128</v>
      </c>
      <c r="L7" s="14" t="s">
        <v>51</v>
      </c>
      <c r="M7" s="14"/>
      <c r="N7" s="15"/>
      <c r="O7" s="14"/>
      <c r="P7" s="14" t="s">
        <v>22</v>
      </c>
      <c r="Q7" s="14" t="s">
        <v>15</v>
      </c>
      <c r="R7" s="16" t="s">
        <v>130</v>
      </c>
    </row>
    <row r="8" spans="1:18" s="3" customFormat="1" ht="24.95" customHeight="1">
      <c r="A8" s="32"/>
      <c r="B8" s="25">
        <v>3032</v>
      </c>
      <c r="C8" s="14">
        <v>30321</v>
      </c>
      <c r="D8" s="14" t="s">
        <v>70</v>
      </c>
      <c r="E8" s="14" t="s">
        <v>28</v>
      </c>
      <c r="F8" s="14">
        <v>10</v>
      </c>
      <c r="G8" s="14" t="s">
        <v>27</v>
      </c>
      <c r="H8" s="15">
        <v>45866</v>
      </c>
      <c r="I8" s="15" t="s">
        <v>71</v>
      </c>
      <c r="J8" s="15" t="s">
        <v>72</v>
      </c>
      <c r="K8" s="14" t="s">
        <v>129</v>
      </c>
      <c r="L8" s="14" t="s">
        <v>68</v>
      </c>
      <c r="M8" s="14"/>
      <c r="N8" s="15"/>
      <c r="O8" s="14"/>
      <c r="P8" s="14" t="s">
        <v>36</v>
      </c>
      <c r="Q8" s="14" t="s">
        <v>0</v>
      </c>
      <c r="R8" s="16" t="s">
        <v>131</v>
      </c>
    </row>
    <row r="9" spans="1:18" s="3" customFormat="1" ht="24.95" customHeight="1">
      <c r="A9" s="32"/>
      <c r="B9" s="12">
        <v>6191</v>
      </c>
      <c r="C9" s="10">
        <v>61912</v>
      </c>
      <c r="D9" s="10" t="s">
        <v>37</v>
      </c>
      <c r="E9" s="10" t="s">
        <v>19</v>
      </c>
      <c r="F9" s="10">
        <v>10</v>
      </c>
      <c r="G9" s="10" t="s">
        <v>35</v>
      </c>
      <c r="H9" s="11">
        <v>45805</v>
      </c>
      <c r="I9" s="11">
        <v>45821</v>
      </c>
      <c r="J9" s="11">
        <v>45839</v>
      </c>
      <c r="K9" s="10" t="s">
        <v>90</v>
      </c>
      <c r="L9" s="10" t="s">
        <v>39</v>
      </c>
      <c r="M9" s="10"/>
      <c r="N9" s="11"/>
      <c r="O9" s="10"/>
      <c r="P9" s="10" t="s">
        <v>33</v>
      </c>
      <c r="Q9" s="10" t="s">
        <v>0</v>
      </c>
      <c r="R9" s="13" t="s">
        <v>77</v>
      </c>
    </row>
    <row r="10" spans="1:18" s="3" customFormat="1" ht="24.95" customHeight="1">
      <c r="A10" s="32"/>
      <c r="B10" s="12">
        <v>6670</v>
      </c>
      <c r="C10" s="10">
        <v>66702</v>
      </c>
      <c r="D10" s="10" t="s">
        <v>31</v>
      </c>
      <c r="E10" s="10" t="s">
        <v>30</v>
      </c>
      <c r="F10" s="10">
        <v>20</v>
      </c>
      <c r="G10" s="10" t="s">
        <v>16</v>
      </c>
      <c r="H10" s="11">
        <v>45748</v>
      </c>
      <c r="I10" s="11">
        <v>45826</v>
      </c>
      <c r="J10" s="11">
        <v>45842</v>
      </c>
      <c r="K10" s="10" t="s">
        <v>91</v>
      </c>
      <c r="L10" s="10" t="s">
        <v>40</v>
      </c>
      <c r="M10" s="10"/>
      <c r="N10" s="11"/>
      <c r="O10" s="10"/>
      <c r="P10" s="10" t="s">
        <v>22</v>
      </c>
      <c r="Q10" s="10" t="s">
        <v>0</v>
      </c>
      <c r="R10" s="13" t="s">
        <v>92</v>
      </c>
    </row>
    <row r="11" spans="1:18" s="3" customFormat="1" ht="24.95" customHeight="1">
      <c r="A11" s="32"/>
      <c r="B11" s="12">
        <v>4113</v>
      </c>
      <c r="C11" s="10">
        <v>41136</v>
      </c>
      <c r="D11" s="10" t="s">
        <v>46</v>
      </c>
      <c r="E11" s="10" t="s">
        <v>17</v>
      </c>
      <c r="F11" s="10">
        <v>3</v>
      </c>
      <c r="G11" s="10" t="s">
        <v>41</v>
      </c>
      <c r="H11" s="11">
        <v>45834</v>
      </c>
      <c r="I11" s="11">
        <v>45861</v>
      </c>
      <c r="J11" s="11">
        <v>45871</v>
      </c>
      <c r="K11" s="10" t="s">
        <v>91</v>
      </c>
      <c r="L11" s="10" t="s">
        <v>51</v>
      </c>
      <c r="M11" s="10"/>
      <c r="N11" s="11"/>
      <c r="O11" s="10"/>
      <c r="P11" s="10" t="s">
        <v>52</v>
      </c>
      <c r="Q11" s="10" t="s">
        <v>15</v>
      </c>
      <c r="R11" s="13" t="s">
        <v>47</v>
      </c>
    </row>
    <row r="12" spans="1:18" s="3" customFormat="1" ht="24.95" customHeight="1">
      <c r="A12" s="32"/>
      <c r="B12" s="12">
        <v>2236</v>
      </c>
      <c r="C12" s="10">
        <v>22363</v>
      </c>
      <c r="D12" s="10" t="s">
        <v>56</v>
      </c>
      <c r="E12" s="10" t="s">
        <v>17</v>
      </c>
      <c r="F12" s="10">
        <v>4.5</v>
      </c>
      <c r="G12" s="10" t="s">
        <v>16</v>
      </c>
      <c r="H12" s="11">
        <v>45790</v>
      </c>
      <c r="I12" s="11">
        <v>45876</v>
      </c>
      <c r="J12" s="11">
        <v>45894</v>
      </c>
      <c r="K12" s="10" t="s">
        <v>90</v>
      </c>
      <c r="L12" s="10" t="s">
        <v>55</v>
      </c>
      <c r="M12" s="10"/>
      <c r="N12" s="11"/>
      <c r="O12" s="10"/>
      <c r="P12" s="10" t="s">
        <v>57</v>
      </c>
      <c r="Q12" s="10" t="s">
        <v>15</v>
      </c>
      <c r="R12" s="13" t="s">
        <v>34</v>
      </c>
    </row>
    <row r="13" spans="1:18" s="3" customFormat="1" ht="24.95" customHeight="1">
      <c r="A13" s="32"/>
      <c r="B13" s="12">
        <v>8299</v>
      </c>
      <c r="C13" s="10">
        <v>82993</v>
      </c>
      <c r="D13" s="10" t="s">
        <v>45</v>
      </c>
      <c r="E13" s="10" t="s">
        <v>30</v>
      </c>
      <c r="F13" s="10">
        <v>60</v>
      </c>
      <c r="G13" s="10" t="s">
        <v>12</v>
      </c>
      <c r="H13" s="11">
        <v>45852</v>
      </c>
      <c r="I13" s="11">
        <v>45877</v>
      </c>
      <c r="J13" s="11">
        <v>45895</v>
      </c>
      <c r="K13" s="10" t="s">
        <v>90</v>
      </c>
      <c r="L13" s="10" t="s">
        <v>60</v>
      </c>
      <c r="M13" s="10"/>
      <c r="N13" s="11"/>
      <c r="O13" s="10"/>
      <c r="P13" s="10" t="s">
        <v>22</v>
      </c>
      <c r="Q13" s="10" t="s">
        <v>15</v>
      </c>
      <c r="R13" s="13" t="s">
        <v>44</v>
      </c>
    </row>
    <row r="14" spans="1:18" s="7" customFormat="1" ht="24.95" customHeight="1">
      <c r="A14" s="32"/>
      <c r="B14" s="12">
        <v>3032</v>
      </c>
      <c r="C14" s="10">
        <v>30322</v>
      </c>
      <c r="D14" s="10" t="s">
        <v>73</v>
      </c>
      <c r="E14" s="10" t="s">
        <v>28</v>
      </c>
      <c r="F14" s="10">
        <v>10</v>
      </c>
      <c r="G14" s="10" t="s">
        <v>27</v>
      </c>
      <c r="H14" s="11">
        <v>45866</v>
      </c>
      <c r="I14" s="11" t="s">
        <v>71</v>
      </c>
      <c r="J14" s="11" t="s">
        <v>72</v>
      </c>
      <c r="K14" s="10" t="s">
        <v>14</v>
      </c>
      <c r="L14" s="10" t="s">
        <v>69</v>
      </c>
      <c r="M14" s="10"/>
      <c r="N14" s="11"/>
      <c r="O14" s="10"/>
      <c r="P14" s="10" t="s">
        <v>36</v>
      </c>
      <c r="Q14" s="10" t="s">
        <v>15</v>
      </c>
      <c r="R14" s="13" t="s">
        <v>48</v>
      </c>
    </row>
    <row r="15" spans="1:18" s="7" customFormat="1" ht="24.95" customHeight="1">
      <c r="A15" s="32"/>
      <c r="B15" s="12">
        <v>2402</v>
      </c>
      <c r="C15" s="10">
        <v>24023</v>
      </c>
      <c r="D15" s="10" t="s">
        <v>76</v>
      </c>
      <c r="E15" s="10" t="s">
        <v>28</v>
      </c>
      <c r="F15" s="10">
        <v>10</v>
      </c>
      <c r="G15" s="10" t="s">
        <v>49</v>
      </c>
      <c r="H15" s="11">
        <v>45875</v>
      </c>
      <c r="I15" s="11">
        <v>45925</v>
      </c>
      <c r="J15" s="11">
        <v>45946</v>
      </c>
      <c r="K15" s="10" t="s">
        <v>13</v>
      </c>
      <c r="L15" s="10" t="s">
        <v>78</v>
      </c>
      <c r="M15" s="10"/>
      <c r="N15" s="11"/>
      <c r="O15" s="10"/>
      <c r="P15" s="10" t="s">
        <v>33</v>
      </c>
      <c r="Q15" s="10" t="s">
        <v>0</v>
      </c>
      <c r="R15" s="13" t="s">
        <v>54</v>
      </c>
    </row>
    <row r="16" spans="1:18" s="7" customFormat="1" ht="24.95" customHeight="1">
      <c r="A16" s="32"/>
      <c r="B16" s="12">
        <v>8042</v>
      </c>
      <c r="C16" s="10">
        <v>80426</v>
      </c>
      <c r="D16" s="10" t="s">
        <v>87</v>
      </c>
      <c r="E16" s="10" t="s">
        <v>11</v>
      </c>
      <c r="F16" s="10">
        <v>3.5</v>
      </c>
      <c r="G16" s="10" t="s">
        <v>25</v>
      </c>
      <c r="H16" s="11">
        <v>45880</v>
      </c>
      <c r="I16" s="11">
        <v>45938</v>
      </c>
      <c r="J16" s="11">
        <v>45958</v>
      </c>
      <c r="K16" s="10" t="s">
        <v>13</v>
      </c>
      <c r="L16" s="10" t="s">
        <v>55</v>
      </c>
      <c r="M16" s="10"/>
      <c r="N16" s="11"/>
      <c r="O16" s="10"/>
      <c r="P16" s="10" t="s">
        <v>88</v>
      </c>
      <c r="Q16" s="10" t="s">
        <v>0</v>
      </c>
      <c r="R16" s="13" t="s">
        <v>59</v>
      </c>
    </row>
    <row r="17" spans="1:19" s="7" customFormat="1" ht="24.95" customHeight="1">
      <c r="A17" s="32"/>
      <c r="B17" s="12">
        <v>2368</v>
      </c>
      <c r="C17" s="10">
        <v>23683</v>
      </c>
      <c r="D17" s="10" t="s">
        <v>65</v>
      </c>
      <c r="E17" s="10" t="s">
        <v>30</v>
      </c>
      <c r="F17" s="10">
        <v>90</v>
      </c>
      <c r="G17" s="10" t="s">
        <v>18</v>
      </c>
      <c r="H17" s="11">
        <v>45904</v>
      </c>
      <c r="I17" s="11">
        <v>45944</v>
      </c>
      <c r="J17" s="11">
        <v>45961</v>
      </c>
      <c r="K17" s="10" t="s">
        <v>14</v>
      </c>
      <c r="L17" s="10" t="s">
        <v>51</v>
      </c>
      <c r="M17" s="10"/>
      <c r="N17" s="11"/>
      <c r="O17" s="10"/>
      <c r="P17" s="10" t="s">
        <v>22</v>
      </c>
      <c r="Q17" s="10" t="s">
        <v>15</v>
      </c>
      <c r="R17" s="13" t="s">
        <v>66</v>
      </c>
    </row>
    <row r="18" spans="1:19" s="7" customFormat="1" ht="24.95" customHeight="1">
      <c r="A18" s="32"/>
      <c r="B18" s="12">
        <v>6796</v>
      </c>
      <c r="C18" s="10">
        <v>67962</v>
      </c>
      <c r="D18" s="10" t="s">
        <v>103</v>
      </c>
      <c r="E18" s="10" t="s">
        <v>17</v>
      </c>
      <c r="F18" s="10">
        <v>2</v>
      </c>
      <c r="G18" s="10" t="s">
        <v>18</v>
      </c>
      <c r="H18" s="11">
        <v>45924</v>
      </c>
      <c r="I18" s="11">
        <v>45947</v>
      </c>
      <c r="J18" s="11">
        <v>45966</v>
      </c>
      <c r="K18" s="10" t="s">
        <v>13</v>
      </c>
      <c r="L18" s="10" t="s">
        <v>105</v>
      </c>
      <c r="M18" s="10"/>
      <c r="N18" s="10"/>
      <c r="O18" s="10"/>
      <c r="P18" s="10" t="s">
        <v>106</v>
      </c>
      <c r="Q18" s="10" t="s">
        <v>0</v>
      </c>
      <c r="R18" s="13" t="s">
        <v>104</v>
      </c>
    </row>
    <row r="19" spans="1:19" s="7" customFormat="1" ht="24.95" customHeight="1">
      <c r="A19" s="32"/>
      <c r="B19" s="12">
        <v>4772</v>
      </c>
      <c r="C19" s="10">
        <v>47721</v>
      </c>
      <c r="D19" s="10" t="s">
        <v>53</v>
      </c>
      <c r="E19" s="10" t="s">
        <v>11</v>
      </c>
      <c r="F19" s="10">
        <v>20</v>
      </c>
      <c r="G19" s="10" t="s">
        <v>20</v>
      </c>
      <c r="H19" s="11">
        <v>45873</v>
      </c>
      <c r="I19" s="11" t="s">
        <v>107</v>
      </c>
      <c r="J19" s="11" t="s">
        <v>108</v>
      </c>
      <c r="K19" s="10" t="s">
        <v>13</v>
      </c>
      <c r="L19" s="10" t="s">
        <v>113</v>
      </c>
      <c r="M19" s="10"/>
      <c r="N19" s="10"/>
      <c r="O19" s="10"/>
      <c r="P19" s="10" t="s">
        <v>22</v>
      </c>
      <c r="Q19" s="10" t="s">
        <v>0</v>
      </c>
      <c r="R19" s="13" t="s">
        <v>24</v>
      </c>
    </row>
    <row r="20" spans="1:19" s="7" customFormat="1" ht="24.95" customHeight="1">
      <c r="A20" s="32"/>
      <c r="B20" s="12">
        <v>6442</v>
      </c>
      <c r="C20" s="10">
        <v>64422</v>
      </c>
      <c r="D20" s="10" t="s">
        <v>95</v>
      </c>
      <c r="E20" s="10" t="s">
        <v>28</v>
      </c>
      <c r="F20" s="10">
        <v>10</v>
      </c>
      <c r="G20" s="10" t="s">
        <v>16</v>
      </c>
      <c r="H20" s="11">
        <v>45937</v>
      </c>
      <c r="I20" s="11" t="s">
        <v>109</v>
      </c>
      <c r="J20" s="11" t="s">
        <v>110</v>
      </c>
      <c r="K20" s="10" t="s">
        <v>114</v>
      </c>
      <c r="L20" s="10" t="s">
        <v>115</v>
      </c>
      <c r="M20" s="10"/>
      <c r="N20" s="10"/>
      <c r="O20" s="10"/>
      <c r="P20" s="10" t="s">
        <v>116</v>
      </c>
      <c r="Q20" s="10" t="s">
        <v>0</v>
      </c>
      <c r="R20" s="13" t="s">
        <v>84</v>
      </c>
    </row>
    <row r="21" spans="1:19" s="7" customFormat="1" ht="24.95" customHeight="1">
      <c r="A21" s="32"/>
      <c r="B21" s="12">
        <v>6442</v>
      </c>
      <c r="C21" s="10">
        <v>64423</v>
      </c>
      <c r="D21" s="10" t="s">
        <v>83</v>
      </c>
      <c r="E21" s="10" t="s">
        <v>28</v>
      </c>
      <c r="F21" s="10">
        <v>15</v>
      </c>
      <c r="G21" s="10" t="s">
        <v>85</v>
      </c>
      <c r="H21" s="11">
        <v>45937</v>
      </c>
      <c r="I21" s="11" t="s">
        <v>109</v>
      </c>
      <c r="J21" s="11" t="s">
        <v>110</v>
      </c>
      <c r="K21" s="10" t="s">
        <v>14</v>
      </c>
      <c r="L21" s="10" t="s">
        <v>113</v>
      </c>
      <c r="M21" s="10"/>
      <c r="N21" s="10"/>
      <c r="O21" s="10"/>
      <c r="P21" s="10" t="s">
        <v>116</v>
      </c>
      <c r="Q21" s="10" t="s">
        <v>0</v>
      </c>
      <c r="R21" s="13" t="s">
        <v>86</v>
      </c>
    </row>
    <row r="22" spans="1:19" s="7" customFormat="1" ht="24.95" customHeight="1">
      <c r="A22" s="32"/>
      <c r="B22" s="21">
        <v>6904</v>
      </c>
      <c r="C22" s="22">
        <v>69041</v>
      </c>
      <c r="D22" s="22" t="s">
        <v>117</v>
      </c>
      <c r="E22" s="22" t="s">
        <v>11</v>
      </c>
      <c r="F22" s="22">
        <v>2</v>
      </c>
      <c r="G22" s="22" t="s">
        <v>79</v>
      </c>
      <c r="H22" s="23">
        <v>45881</v>
      </c>
      <c r="I22" s="23" t="s">
        <v>111</v>
      </c>
      <c r="J22" s="23" t="s">
        <v>118</v>
      </c>
      <c r="K22" s="22" t="s">
        <v>14</v>
      </c>
      <c r="L22" s="22" t="s">
        <v>51</v>
      </c>
      <c r="M22" s="22"/>
      <c r="N22" s="22"/>
      <c r="O22" s="22"/>
      <c r="P22" s="22" t="s">
        <v>22</v>
      </c>
      <c r="Q22" s="22" t="s">
        <v>0</v>
      </c>
      <c r="R22" s="24" t="s">
        <v>112</v>
      </c>
    </row>
    <row r="23" spans="1:19" s="7" customFormat="1" ht="24.95" customHeight="1">
      <c r="A23" s="32"/>
      <c r="B23" s="18">
        <v>6890</v>
      </c>
      <c r="C23" s="17">
        <v>68901</v>
      </c>
      <c r="D23" s="17" t="s">
        <v>119</v>
      </c>
      <c r="E23" s="17" t="s">
        <v>28</v>
      </c>
      <c r="F23" s="17">
        <v>45</v>
      </c>
      <c r="G23" s="17" t="s">
        <v>123</v>
      </c>
      <c r="H23" s="19">
        <v>45933</v>
      </c>
      <c r="I23" s="19">
        <v>45953</v>
      </c>
      <c r="J23" s="19">
        <v>45972</v>
      </c>
      <c r="K23" s="17" t="s">
        <v>13</v>
      </c>
      <c r="L23" s="17" t="s">
        <v>132</v>
      </c>
      <c r="M23" s="17"/>
      <c r="N23" s="17"/>
      <c r="O23" s="17"/>
      <c r="P23" s="17" t="s">
        <v>22</v>
      </c>
      <c r="Q23" s="17" t="s">
        <v>0</v>
      </c>
      <c r="R23" s="20" t="s">
        <v>120</v>
      </c>
    </row>
    <row r="24" spans="1:19" s="7" customFormat="1" ht="24.95" customHeight="1">
      <c r="A24" s="32"/>
      <c r="B24" s="18">
        <v>6890</v>
      </c>
      <c r="C24" s="17">
        <v>68902</v>
      </c>
      <c r="D24" s="17" t="s">
        <v>121</v>
      </c>
      <c r="E24" s="17" t="s">
        <v>28</v>
      </c>
      <c r="F24" s="17">
        <v>5</v>
      </c>
      <c r="G24" s="17" t="s">
        <v>123</v>
      </c>
      <c r="H24" s="19">
        <v>45933</v>
      </c>
      <c r="I24" s="19">
        <v>45953</v>
      </c>
      <c r="J24" s="19">
        <v>45972</v>
      </c>
      <c r="K24" s="17" t="s">
        <v>14</v>
      </c>
      <c r="L24" s="17" t="s">
        <v>132</v>
      </c>
      <c r="M24" s="17"/>
      <c r="N24" s="17"/>
      <c r="O24" s="17"/>
      <c r="P24" s="17" t="s">
        <v>22</v>
      </c>
      <c r="Q24" s="17" t="s">
        <v>0</v>
      </c>
      <c r="R24" s="20" t="s">
        <v>26</v>
      </c>
    </row>
    <row r="25" spans="1:19" s="7" customFormat="1" ht="24.95" customHeight="1">
      <c r="A25" s="32"/>
      <c r="B25" s="18">
        <v>3543</v>
      </c>
      <c r="C25" s="17">
        <v>35431</v>
      </c>
      <c r="D25" s="17" t="s">
        <v>122</v>
      </c>
      <c r="E25" s="17" t="s">
        <v>133</v>
      </c>
      <c r="F25" s="17">
        <v>4</v>
      </c>
      <c r="G25" s="17" t="s">
        <v>21</v>
      </c>
      <c r="H25" s="19">
        <v>45882</v>
      </c>
      <c r="I25" s="19">
        <v>45957</v>
      </c>
      <c r="J25" s="19">
        <v>45973</v>
      </c>
      <c r="K25" s="17" t="s">
        <v>14</v>
      </c>
      <c r="L25" s="17" t="s">
        <v>134</v>
      </c>
      <c r="M25" s="17"/>
      <c r="N25" s="17"/>
      <c r="O25" s="17"/>
      <c r="P25" s="17" t="s">
        <v>135</v>
      </c>
      <c r="Q25" s="17" t="s">
        <v>0</v>
      </c>
      <c r="R25" s="20" t="s">
        <v>50</v>
      </c>
    </row>
    <row r="26" spans="1:19" s="7" customFormat="1" ht="24.95" customHeight="1">
      <c r="A26" s="32"/>
      <c r="B26" s="18">
        <v>5309</v>
      </c>
      <c r="C26" s="17">
        <v>53096</v>
      </c>
      <c r="D26" s="17" t="s">
        <v>124</v>
      </c>
      <c r="E26" s="17" t="s">
        <v>11</v>
      </c>
      <c r="F26" s="17">
        <v>7</v>
      </c>
      <c r="G26" s="17" t="s">
        <v>18</v>
      </c>
      <c r="H26" s="19">
        <v>45917</v>
      </c>
      <c r="I26" s="19">
        <v>45957</v>
      </c>
      <c r="J26" s="19">
        <v>45973</v>
      </c>
      <c r="K26" s="17" t="s">
        <v>13</v>
      </c>
      <c r="L26" s="17" t="s">
        <v>136</v>
      </c>
      <c r="M26" s="17"/>
      <c r="N26" s="17"/>
      <c r="O26" s="17"/>
      <c r="P26" s="17" t="s">
        <v>137</v>
      </c>
      <c r="Q26" s="17" t="s">
        <v>15</v>
      </c>
      <c r="R26" s="20" t="s">
        <v>58</v>
      </c>
    </row>
    <row r="27" spans="1:19" s="7" customFormat="1" ht="24.95" customHeight="1" thickBot="1">
      <c r="A27" s="33"/>
      <c r="B27" s="18">
        <v>5309</v>
      </c>
      <c r="C27" s="17">
        <v>53097</v>
      </c>
      <c r="D27" s="17" t="s">
        <v>125</v>
      </c>
      <c r="E27" s="17" t="s">
        <v>11</v>
      </c>
      <c r="F27" s="34">
        <v>5</v>
      </c>
      <c r="G27" s="34" t="s">
        <v>18</v>
      </c>
      <c r="H27" s="35">
        <v>45917</v>
      </c>
      <c r="I27" s="35">
        <v>45957</v>
      </c>
      <c r="J27" s="35">
        <v>45973</v>
      </c>
      <c r="K27" s="34" t="s">
        <v>14</v>
      </c>
      <c r="L27" s="34" t="s">
        <v>132</v>
      </c>
      <c r="M27" s="34"/>
      <c r="N27" s="34"/>
      <c r="O27" s="34"/>
      <c r="P27" s="34" t="s">
        <v>138</v>
      </c>
      <c r="Q27" s="34" t="s">
        <v>0</v>
      </c>
      <c r="R27" s="36" t="s">
        <v>67</v>
      </c>
      <c r="S27" s="7">
        <f>SUM(F27:R27)</f>
        <v>137852</v>
      </c>
    </row>
    <row r="28" spans="1:19" s="7" customFormat="1" ht="24.95" customHeight="1">
      <c r="A28" s="2"/>
      <c r="B28" s="2"/>
      <c r="C28" s="2"/>
      <c r="D28" s="2"/>
      <c r="E28" s="2"/>
      <c r="F28" s="2"/>
      <c r="G28" s="2"/>
      <c r="H28" s="9"/>
      <c r="I28" s="9"/>
      <c r="J28" s="9"/>
      <c r="K28" s="2"/>
      <c r="L28" s="2"/>
      <c r="M28" s="2"/>
      <c r="N28" s="2"/>
      <c r="O28" s="2"/>
      <c r="P28" s="2"/>
      <c r="Q28" s="2"/>
      <c r="R28" s="6"/>
    </row>
    <row r="29" spans="1:19" s="7" customFormat="1" ht="24.95" customHeight="1">
      <c r="A29" s="2"/>
      <c r="B29" s="2"/>
      <c r="C29" s="2"/>
      <c r="D29" s="2"/>
      <c r="E29" s="2"/>
      <c r="F29" s="2"/>
      <c r="G29" s="2"/>
      <c r="H29" s="9"/>
      <c r="I29" s="9"/>
      <c r="J29" s="9"/>
      <c r="K29" s="2"/>
      <c r="L29" s="2"/>
      <c r="M29" s="2"/>
      <c r="N29" s="2"/>
      <c r="O29" s="2"/>
      <c r="P29" s="2"/>
      <c r="Q29" s="2"/>
      <c r="R29" s="8"/>
    </row>
    <row r="30" spans="1:19" s="3" customFormat="1" ht="24.95" customHeight="1">
      <c r="A30" s="2"/>
      <c r="B30" s="2"/>
      <c r="C30" s="2"/>
      <c r="D30" s="2"/>
      <c r="E30" s="2"/>
      <c r="F30" s="2"/>
      <c r="G30" s="2"/>
      <c r="H30" s="9"/>
      <c r="I30" s="9"/>
      <c r="J30" s="9"/>
      <c r="K30" s="2"/>
      <c r="L30" s="2"/>
      <c r="M30" s="2"/>
      <c r="N30" s="2"/>
      <c r="O30" s="2"/>
      <c r="P30" s="2"/>
      <c r="Q30" s="2"/>
      <c r="R30" s="1"/>
    </row>
    <row r="32" spans="1:19" ht="19.899999999999999" customHeight="1">
      <c r="A32" s="1"/>
    </row>
  </sheetData>
  <mergeCells count="1">
    <mergeCell ref="A2:A27"/>
  </mergeCells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2025-11-03T02:14:57Z</dcterms:modified>
</cp:coreProperties>
</file>